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115" windowWidth="11359" windowHeight="8698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<sst xmlns="http://schemas.openxmlformats.org/spreadsheetml/2006/main" count="32" uniqueCount="28">
  <si>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по сельской администрации Козульского сельского поселения</t>
  </si>
  <si>
    <t>№</t>
  </si>
  <si>
    <t>п/п</t>
  </si>
  <si>
    <t>Расходы на содержание</t>
  </si>
  <si>
    <t>органов местного</t>
  </si>
  <si>
    <t>самоуправления всего</t>
  </si>
  <si>
    <t>1.</t>
  </si>
  <si>
    <t>план</t>
  </si>
  <si>
    <t>касса</t>
  </si>
  <si>
    <t>2.</t>
  </si>
  <si>
    <t>Итого по специалистам</t>
  </si>
  <si>
    <t>3.</t>
  </si>
  <si>
    <t>Итого по ЕТС</t>
  </si>
  <si>
    <t>в том числе</t>
  </si>
  <si>
    <t>на зарплату всего</t>
  </si>
  <si>
    <t>начисл на нее всего</t>
  </si>
  <si>
    <t>числ-ть</t>
  </si>
  <si>
    <t>человек</t>
  </si>
  <si>
    <t>работники ЕТС 0104</t>
  </si>
  <si>
    <t>Итого по Главе</t>
  </si>
  <si>
    <t>Расходы на содержание органов местного самоуправления</t>
  </si>
  <si>
    <t>Гл.бухгалтер:                                      Чичканова К.В.</t>
  </si>
  <si>
    <t>Итого:</t>
  </si>
  <si>
    <t>Глава 0102</t>
  </si>
  <si>
    <t>всего:</t>
  </si>
  <si>
    <t>из них</t>
  </si>
  <si>
    <t>мун.служащие 0104</t>
  </si>
  <si>
    <t>на 01.04.2022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</si>
</sst>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39">
    <font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L19" sqref="L19"/>
    </sheetView>
  </sheetViews>
  <sheetFormatPr defaultColWidth="9.00390625" defaultRowHeight="12.75"/>
  <cols>
    <col min="1" max="1" width="4.625" style="0" customWidth="1"/>
    <col min="2" max="2" width="22.625" style="0" customWidth="1"/>
    <col min="3" max="3" width="13.50390625" style="0" customWidth="1"/>
    <col min="5" max="5" width="14.125" style="0" customWidth="1"/>
    <col min="7" max="7" width="11.625" style="0" customWidth="1"/>
    <col min="8" max="8" width="12.875" style="0" customWidth="1"/>
    <col min="9" max="9" width="11.50390625" style="0" customWidth="1"/>
    <col min="10" max="10" width="12.125" style="0" customWidth="1"/>
    <col min="11" max="12" width="11.50390625" style="0" customWidth="1"/>
  </cols>
  <sheetData>
    <row r="1" spans="1:13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3"/>
      <c r="B2" s="3"/>
      <c r="C2" s="3"/>
      <c r="D2" s="3"/>
      <c r="E2" s="3"/>
      <c r="F2" s="3"/>
      <c r="G2" s="4" t="s">
        <v>20</v>
      </c>
      <c r="H2" s="3"/>
      <c r="I2" s="3"/>
      <c r="J2" s="3"/>
      <c r="K2" s="3"/>
      <c r="L2" s="3"/>
      <c r="M2" s="3"/>
    </row>
    <row r="3" spans="1:13" ht="15">
      <c r="A3" s="3"/>
      <c r="B3" s="3"/>
      <c r="C3" s="3"/>
      <c r="D3" s="3"/>
      <c r="E3" s="3"/>
      <c r="F3" s="3"/>
      <c r="G3" s="4" t="s">
        <v>0</v>
      </c>
      <c r="H3" s="3"/>
      <c r="I3" s="3"/>
      <c r="J3" s="3"/>
      <c r="K3" s="3"/>
      <c r="L3" s="3"/>
      <c r="M3" s="3"/>
    </row>
    <row r="4" spans="1:13" ht="15">
      <c r="A4" s="3"/>
      <c r="B4" s="3"/>
      <c r="C4" s="3"/>
      <c r="D4" s="3"/>
      <c r="E4" s="3"/>
      <c r="F4" s="3"/>
      <c r="G4" s="4" t="s">
        <v>27</v>
      </c>
      <c r="H4" s="3"/>
      <c r="I4" s="3"/>
      <c r="J4" s="3"/>
      <c r="K4" s="3"/>
      <c r="L4" s="3"/>
      <c r="M4" s="3"/>
    </row>
    <row r="5" spans="1:13" ht="15">
      <c r="A5" s="5" t="s">
        <v>1</v>
      </c>
      <c r="B5" s="5" t="s">
        <v>3</v>
      </c>
      <c r="C5" s="20" t="s">
        <v>13</v>
      </c>
      <c r="D5" s="21"/>
      <c r="E5" s="21"/>
      <c r="F5" s="22"/>
      <c r="G5" s="23" t="s">
        <v>25</v>
      </c>
      <c r="H5" s="24"/>
      <c r="I5" s="24"/>
      <c r="J5" s="24"/>
      <c r="K5" s="24"/>
      <c r="L5" s="24"/>
      <c r="M5" s="25"/>
    </row>
    <row r="6" spans="1:13" ht="15">
      <c r="A6" s="6" t="s">
        <v>2</v>
      </c>
      <c r="B6" s="6" t="s">
        <v>4</v>
      </c>
      <c r="C6" s="23" t="s">
        <v>14</v>
      </c>
      <c r="D6" s="24"/>
      <c r="E6" s="23" t="s">
        <v>15</v>
      </c>
      <c r="F6" s="25"/>
      <c r="G6" s="26" t="s">
        <v>23</v>
      </c>
      <c r="H6" s="27"/>
      <c r="I6" s="26" t="s">
        <v>26</v>
      </c>
      <c r="J6" s="27"/>
      <c r="K6" s="26" t="s">
        <v>18</v>
      </c>
      <c r="L6" s="27"/>
      <c r="M6" s="6" t="s">
        <v>16</v>
      </c>
    </row>
    <row r="7" spans="1:13" ht="15">
      <c r="A7" s="7"/>
      <c r="B7" s="7" t="s">
        <v>5</v>
      </c>
      <c r="C7" s="7"/>
      <c r="D7" s="8"/>
      <c r="E7" s="7"/>
      <c r="F7" s="8"/>
      <c r="G7" s="9">
        <v>211</v>
      </c>
      <c r="H7" s="10">
        <v>213</v>
      </c>
      <c r="I7" s="9">
        <v>211</v>
      </c>
      <c r="J7" s="11">
        <v>213</v>
      </c>
      <c r="K7" s="9">
        <v>211</v>
      </c>
      <c r="L7" s="12">
        <v>213</v>
      </c>
      <c r="M7" s="7" t="s">
        <v>17</v>
      </c>
    </row>
    <row r="8" spans="1:13" ht="15">
      <c r="A8" s="13" t="s">
        <v>6</v>
      </c>
      <c r="B8" s="13" t="s">
        <v>19</v>
      </c>
      <c r="C8" s="14">
        <f>C10</f>
        <v>89855.15</v>
      </c>
      <c r="D8" s="15"/>
      <c r="E8" s="14">
        <f>E10</f>
        <v>27136.28</v>
      </c>
      <c r="F8" s="16"/>
      <c r="G8" s="16"/>
      <c r="H8" s="16"/>
      <c r="I8" s="16"/>
      <c r="J8" s="16"/>
      <c r="K8" s="16"/>
      <c r="L8" s="16"/>
      <c r="M8" s="16">
        <v>1</v>
      </c>
    </row>
    <row r="9" spans="1:13" ht="15">
      <c r="A9" s="6"/>
      <c r="B9" s="13" t="s">
        <v>7</v>
      </c>
      <c r="C9" s="17">
        <f>G9</f>
        <v>382098</v>
      </c>
      <c r="D9" s="16"/>
      <c r="E9" s="17">
        <f>H9</f>
        <v>115394</v>
      </c>
      <c r="F9" s="16"/>
      <c r="G9" s="17">
        <v>382098</v>
      </c>
      <c r="H9" s="17">
        <v>115394</v>
      </c>
      <c r="I9" s="16"/>
      <c r="J9" s="16"/>
      <c r="K9" s="16"/>
      <c r="L9" s="16"/>
      <c r="M9" s="16"/>
    </row>
    <row r="10" spans="1:13" ht="15">
      <c r="A10" s="6"/>
      <c r="B10" s="13" t="s">
        <v>8</v>
      </c>
      <c r="C10" s="17">
        <f>G10</f>
        <v>89855.15</v>
      </c>
      <c r="D10" s="16"/>
      <c r="E10" s="17">
        <f>H10</f>
        <v>27136.28</v>
      </c>
      <c r="F10" s="16"/>
      <c r="G10" s="17">
        <v>89855.15</v>
      </c>
      <c r="H10" s="17">
        <v>27136.28</v>
      </c>
      <c r="I10" s="16"/>
      <c r="J10" s="16"/>
      <c r="K10" s="16"/>
      <c r="L10" s="16"/>
      <c r="M10" s="16"/>
    </row>
    <row r="11" spans="1:13" ht="15">
      <c r="A11" s="6"/>
      <c r="B11" s="13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5">
      <c r="A12" s="13" t="s">
        <v>9</v>
      </c>
      <c r="B12" s="13" t="s">
        <v>10</v>
      </c>
      <c r="C12" s="14">
        <f>C14</f>
        <v>58338</v>
      </c>
      <c r="D12" s="15"/>
      <c r="E12" s="14">
        <f>E14</f>
        <v>17618.076</v>
      </c>
      <c r="F12" s="16"/>
      <c r="G12" s="16"/>
      <c r="H12" s="16"/>
      <c r="I12" s="16"/>
      <c r="J12" s="16"/>
      <c r="K12" s="16"/>
      <c r="L12" s="16"/>
      <c r="M12" s="16">
        <v>1</v>
      </c>
    </row>
    <row r="13" spans="1:13" ht="15">
      <c r="A13" s="6"/>
      <c r="B13" s="13" t="s">
        <v>7</v>
      </c>
      <c r="C13" s="17">
        <f>I13</f>
        <v>247318</v>
      </c>
      <c r="D13" s="16"/>
      <c r="E13" s="17">
        <f>J13</f>
        <v>74690</v>
      </c>
      <c r="F13" s="16"/>
      <c r="G13" s="16"/>
      <c r="H13" s="16"/>
      <c r="I13" s="17">
        <v>247318</v>
      </c>
      <c r="J13" s="17">
        <v>74690</v>
      </c>
      <c r="K13" s="16"/>
      <c r="L13" s="16"/>
      <c r="M13" s="16"/>
    </row>
    <row r="14" spans="1:13" ht="15">
      <c r="A14" s="6"/>
      <c r="B14" s="13" t="s">
        <v>8</v>
      </c>
      <c r="C14" s="17">
        <f>I14</f>
        <v>58338</v>
      </c>
      <c r="D14" s="16"/>
      <c r="E14" s="17">
        <f>J14</f>
        <v>17618.076</v>
      </c>
      <c r="F14" s="16"/>
      <c r="G14" s="16"/>
      <c r="H14" s="16"/>
      <c r="I14" s="17">
        <v>58338</v>
      </c>
      <c r="J14" s="17">
        <f>I14*30.2%</f>
        <v>17618.076</v>
      </c>
      <c r="K14" s="16"/>
      <c r="L14" s="16"/>
      <c r="M14" s="16"/>
    </row>
    <row r="15" spans="1:13" ht="15">
      <c r="A15" s="6"/>
      <c r="B15" s="13"/>
      <c r="C15" s="16"/>
      <c r="D15" s="16"/>
      <c r="E15" s="17"/>
      <c r="F15" s="16"/>
      <c r="G15" s="16"/>
      <c r="H15" s="16"/>
      <c r="I15" s="16"/>
      <c r="J15" s="17"/>
      <c r="K15" s="16"/>
      <c r="L15" s="16"/>
      <c r="M15" s="16"/>
    </row>
    <row r="16" spans="1:13" ht="15">
      <c r="A16" s="13" t="s">
        <v>11</v>
      </c>
      <c r="B16" s="13" t="s">
        <v>12</v>
      </c>
      <c r="C16" s="14">
        <f>C18</f>
        <v>208867.04</v>
      </c>
      <c r="D16" s="15"/>
      <c r="E16" s="14">
        <f>E18</f>
        <v>63078.5</v>
      </c>
      <c r="F16" s="16"/>
      <c r="G16" s="16"/>
      <c r="H16" s="16"/>
      <c r="I16" s="16"/>
      <c r="J16" s="16"/>
      <c r="K16" s="17"/>
      <c r="L16" s="17"/>
      <c r="M16" s="16">
        <v>3.2</v>
      </c>
    </row>
    <row r="17" spans="1:13" ht="15">
      <c r="A17" s="6"/>
      <c r="B17" s="13" t="s">
        <v>7</v>
      </c>
      <c r="C17" s="17">
        <f>K17</f>
        <v>892249</v>
      </c>
      <c r="D17" s="16"/>
      <c r="E17" s="17">
        <f>L17</f>
        <v>269460</v>
      </c>
      <c r="F17" s="16"/>
      <c r="G17" s="16"/>
      <c r="H17" s="16"/>
      <c r="I17" s="16"/>
      <c r="J17" s="16"/>
      <c r="K17" s="17">
        <v>892249</v>
      </c>
      <c r="L17" s="17">
        <v>269460</v>
      </c>
      <c r="M17" s="16"/>
    </row>
    <row r="18" spans="1:13" ht="15">
      <c r="A18" s="6"/>
      <c r="B18" s="13" t="s">
        <v>8</v>
      </c>
      <c r="C18" s="17">
        <f>K18</f>
        <v>208867.04</v>
      </c>
      <c r="D18" s="16"/>
      <c r="E18" s="17">
        <f>L18</f>
        <v>63078.5</v>
      </c>
      <c r="F18" s="16"/>
      <c r="G18" s="16"/>
      <c r="H18" s="16"/>
      <c r="I18" s="16"/>
      <c r="J18" s="16"/>
      <c r="K18" s="17">
        <v>208867.04</v>
      </c>
      <c r="L18" s="17">
        <v>63078.5</v>
      </c>
      <c r="M18" s="16"/>
    </row>
    <row r="19" spans="1:13" ht="15">
      <c r="A19" s="6"/>
      <c r="B19" s="13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5">
      <c r="A20" s="7"/>
      <c r="B20" s="13" t="s">
        <v>22</v>
      </c>
      <c r="C20" s="14">
        <f>C16+C12</f>
        <v>267205.04000000004</v>
      </c>
      <c r="D20" s="15"/>
      <c r="E20" s="14">
        <f>E12+E16</f>
        <v>80696.576</v>
      </c>
      <c r="F20" s="16"/>
      <c r="G20" s="16"/>
      <c r="H20" s="16"/>
      <c r="I20" s="16"/>
      <c r="J20" s="16"/>
      <c r="K20" s="16"/>
      <c r="L20" s="16"/>
      <c r="M20" s="16">
        <f>M8+M12+M16</f>
        <v>5.2</v>
      </c>
    </row>
    <row r="21" spans="1:13" ht="15">
      <c r="A21" s="18"/>
      <c r="B21" s="19" t="s">
        <v>24</v>
      </c>
      <c r="C21" s="14">
        <f>C8+C12+C16</f>
        <v>357060.19</v>
      </c>
      <c r="D21" s="18"/>
      <c r="E21" s="14">
        <f>E8+E12+E16</f>
        <v>107832.856</v>
      </c>
      <c r="F21" s="18"/>
      <c r="G21" s="18"/>
      <c r="H21" s="18"/>
      <c r="I21" s="18"/>
      <c r="J21" s="18"/>
      <c r="K21" s="18"/>
      <c r="L21" s="18"/>
      <c r="M21" s="18"/>
    </row>
    <row r="22" spans="1:13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">
      <c r="A23" s="2"/>
      <c r="B23" s="3" t="s">
        <v>21</v>
      </c>
      <c r="C23" s="3"/>
      <c r="D23" s="3"/>
      <c r="E23" s="3"/>
      <c r="F23" s="2"/>
      <c r="G23" s="2"/>
      <c r="H23" s="2"/>
      <c r="I23" s="2"/>
      <c r="J23" s="2"/>
      <c r="K23" s="2"/>
      <c r="L23" s="2"/>
      <c r="M23" s="2"/>
    </row>
    <row r="24" spans="2:5" ht="12.75">
      <c r="B24" s="1"/>
      <c r="C24" s="1"/>
      <c r="D24" s="1"/>
      <c r="E24" s="1"/>
    </row>
  </sheetData>
  <sheetProtection/>
  <mergeCells count="7">
    <mergeCell ref="C5:F5"/>
    <mergeCell ref="G5:M5"/>
    <mergeCell ref="C6:D6"/>
    <mergeCell ref="E6:F6"/>
    <mergeCell ref="G6:H6"/>
    <mergeCell ref="I6:J6"/>
    <mergeCell ref="K6:L6"/>
  </mergeCells>
  <printOptions/>
  <pageMargins left="0.37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лопата</dc:creator>
  <cp:keywords/>
  <dc:description/>
  <cp:lastModifiedBy>Asus</cp:lastModifiedBy>
  <cp:lastPrinted>2022-04-04T10:11:51Z</cp:lastPrinted>
  <dcterms:created xsi:type="dcterms:W3CDTF">2009-12-02T06:15:43Z</dcterms:created>
  <dcterms:modified xsi:type="dcterms:W3CDTF">2022-04-04T10:12:15Z</dcterms:modified>
  <cp:category/>
  <cp:version/>
  <cp:contentType/>
  <cp:contentStatus/>
</cp:coreProperties>
</file>