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<sst xmlns="http://schemas.openxmlformats.org/spreadsheetml/2006/main" count="32" uniqueCount="28">
  <si>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</si>
  <si>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</si>
  <si>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</si>
  <si>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</si>
  <si>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</si>
  <si>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</si>
  <si>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</si>
  <si>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</si>
  <si>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</si>
  <si>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</si>
  <si>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</si>
  <si>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</si>
  <si>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</si>
  <si>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</si>
  <si>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</si>
  <si>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</si>
  <si>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</si>
  <si>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</si>
  <si>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</si>
  <si>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</si>
  <si>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</si>
  <si>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</si>
  <si>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</si>
  <si>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</si>
  <si>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</si>
  <si>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</si>
  <si>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</si>
  <si>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01.05.2023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</si>
</sst>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60" zoomScalePageLayoutView="0" workbookViewId="0" topLeftCell="A1">
      <selection activeCell="P30" sqref="P30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141121.08</v>
      </c>
      <c r="D8" s="15"/>
      <c r="E8" s="14">
        <f>E10</f>
        <v>32090.62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v>393508</v>
      </c>
      <c r="D9" s="16"/>
      <c r="E9" s="17">
        <f>H9</f>
        <v>118839</v>
      </c>
      <c r="F9" s="16"/>
      <c r="G9" s="17">
        <v>393508</v>
      </c>
      <c r="H9" s="17">
        <v>118839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141121.08</v>
      </c>
      <c r="D10" s="16"/>
      <c r="E10" s="17">
        <f>H10</f>
        <v>32090.62</v>
      </c>
      <c r="F10" s="16"/>
      <c r="G10" s="17">
        <v>141121.08</v>
      </c>
      <c r="H10" s="17">
        <v>32090.62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95605.78</v>
      </c>
      <c r="D12" s="15"/>
      <c r="E12" s="14">
        <f>E14</f>
        <v>28872.94556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298162</v>
      </c>
      <c r="D13" s="16"/>
      <c r="E13" s="17">
        <f>J13</f>
        <v>90045</v>
      </c>
      <c r="F13" s="16"/>
      <c r="G13" s="16"/>
      <c r="H13" s="16"/>
      <c r="I13" s="17">
        <v>298162</v>
      </c>
      <c r="J13" s="17">
        <v>90045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95605.78</v>
      </c>
      <c r="D14" s="16"/>
      <c r="E14" s="17">
        <f>J14</f>
        <v>28872.94556</v>
      </c>
      <c r="F14" s="16"/>
      <c r="G14" s="16"/>
      <c r="H14" s="16"/>
      <c r="I14" s="17">
        <v>95605.78</v>
      </c>
      <c r="J14" s="17">
        <f>I14*30.2%</f>
        <v>28872.94556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337782.57</v>
      </c>
      <c r="D16" s="15"/>
      <c r="E16" s="14">
        <f>E18</f>
        <v>69123.96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1152734</v>
      </c>
      <c r="D17" s="16"/>
      <c r="E17" s="17">
        <f>L17</f>
        <v>348126</v>
      </c>
      <c r="F17" s="16"/>
      <c r="G17" s="16"/>
      <c r="H17" s="16"/>
      <c r="I17" s="16"/>
      <c r="J17" s="16"/>
      <c r="K17" s="17">
        <v>1152734</v>
      </c>
      <c r="L17" s="17">
        <v>348126</v>
      </c>
      <c r="M17" s="16"/>
    </row>
    <row r="18" spans="1:13" ht="15">
      <c r="A18" s="6"/>
      <c r="B18" s="13" t="s">
        <v>8</v>
      </c>
      <c r="C18" s="17">
        <f>K18</f>
        <v>337782.57</v>
      </c>
      <c r="D18" s="16"/>
      <c r="E18" s="17">
        <f>L18</f>
        <v>69123.96</v>
      </c>
      <c r="F18" s="16"/>
      <c r="G18" s="16"/>
      <c r="H18" s="16"/>
      <c r="I18" s="16"/>
      <c r="J18" s="16"/>
      <c r="K18" s="17">
        <v>337782.57</v>
      </c>
      <c r="L18" s="17">
        <v>69123.96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433388.35</v>
      </c>
      <c r="D20" s="15"/>
      <c r="E20" s="14">
        <f>E12+E16</f>
        <v>97996.90556000001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574509.4299999999</v>
      </c>
      <c r="D21" s="18"/>
      <c r="E21" s="14">
        <f>E8+E12+E16</f>
        <v>130087.52556000001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2023-05-03T03:36:14Z</cp:lastPrinted>
  <dcterms:created xsi:type="dcterms:W3CDTF">2009-12-02T06:15:43Z</dcterms:created>
  <dcterms:modified xsi:type="dcterms:W3CDTF">2023-05-03T03:37:25Z</dcterms:modified>
  <cp:category/>
  <cp:version/>
  <cp:contentType/>
  <cp:contentStatus/>
</cp:coreProperties>
</file>